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ctivity Report" sheetId="1" r:id="rId1"/>
    <sheet name="Hall Manager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<sst xmlns="http://schemas.openxmlformats.org/spreadsheetml/2006/main" count="119" uniqueCount="71">
  <si>
    <t>Income:</t>
  </si>
  <si>
    <t>Amount</t>
  </si>
  <si>
    <t xml:space="preserve"> </t>
  </si>
  <si>
    <t>Paid Expenses</t>
  </si>
  <si>
    <t>Date</t>
  </si>
  <si>
    <t>Warden</t>
  </si>
  <si>
    <t>Total Expenses</t>
  </si>
  <si>
    <t>Advance</t>
  </si>
  <si>
    <t xml:space="preserve"> Check Number/Amount </t>
  </si>
  <si>
    <t>Date:</t>
  </si>
  <si>
    <t>Chairman:</t>
  </si>
  <si>
    <t>What For</t>
  </si>
  <si>
    <t>Comments</t>
  </si>
  <si>
    <t>Total Paid Expenses</t>
  </si>
  <si>
    <t xml:space="preserve"> What for</t>
  </si>
  <si>
    <t xml:space="preserve"> Hall Manager</t>
  </si>
  <si>
    <t>Net Advance</t>
  </si>
  <si>
    <t>Gross Profit/Loss</t>
  </si>
  <si>
    <r>
      <t xml:space="preserve"> </t>
    </r>
    <r>
      <rPr>
        <b/>
        <sz val="12"/>
        <rFont val="Times New Roman"/>
        <family val="1"/>
      </rPr>
      <t>Unpaid Expenses</t>
    </r>
  </si>
  <si>
    <t>Advance Refund</t>
  </si>
  <si>
    <t xml:space="preserve">Activity Income </t>
  </si>
  <si>
    <t>Total Unpaid Expenses</t>
  </si>
  <si>
    <t>Script issued</t>
  </si>
  <si>
    <t>Refunds</t>
  </si>
  <si>
    <t>Total Issued</t>
  </si>
  <si>
    <t>Total Refunds</t>
  </si>
  <si>
    <t>Hall Manager Supplies</t>
  </si>
  <si>
    <t xml:space="preserve">Event &gt; &gt; &gt; &gt; </t>
  </si>
  <si>
    <t xml:space="preserve">Type Event name here </t>
  </si>
  <si>
    <t>1/0/1900</t>
  </si>
  <si>
    <t>Item</t>
  </si>
  <si>
    <t>Quantity</t>
  </si>
  <si>
    <t>Item Cost</t>
  </si>
  <si>
    <t>Cost</t>
  </si>
  <si>
    <t>Issued</t>
  </si>
  <si>
    <t>Used</t>
  </si>
  <si>
    <t>101 - 10" Plates</t>
  </si>
  <si>
    <t>&gt; &gt; &gt; &gt;</t>
  </si>
  <si>
    <t xml:space="preserve">102 - 9" Plates </t>
  </si>
  <si>
    <t>104 - 6" Desert Plates</t>
  </si>
  <si>
    <t>105 - Hot Dog Trays</t>
  </si>
  <si>
    <t>106 - 3# Food Trays</t>
  </si>
  <si>
    <t>201 - 12 oz Bowls</t>
  </si>
  <si>
    <t>301 - Knives</t>
  </si>
  <si>
    <t>302 - Forks</t>
  </si>
  <si>
    <t>303 - Spoons</t>
  </si>
  <si>
    <t>401 - 12 oz Foam Cups</t>
  </si>
  <si>
    <t>402 - 8 oz Foam Cups</t>
  </si>
  <si>
    <t>403 - 12 oz Beer Cups</t>
  </si>
  <si>
    <t>404 - 5 oz Juice Cups</t>
  </si>
  <si>
    <t xml:space="preserve">501 - Napkins - </t>
  </si>
  <si>
    <t>502 - Table Covering (in Feet)</t>
  </si>
  <si>
    <t>503 - Paper Towels Rolls</t>
  </si>
  <si>
    <t>601 - Full Size Deep Alum Pans</t>
  </si>
  <si>
    <t xml:space="preserve">602 - Full Size shallow Alum Pans </t>
  </si>
  <si>
    <t>603 - 1/2 Size Deep Alum. Pans</t>
  </si>
  <si>
    <t>Attendance</t>
  </si>
  <si>
    <t>Total cost &gt; &gt; &gt;</t>
  </si>
  <si>
    <t>[Transfrer to expenses]</t>
  </si>
  <si>
    <t>If you purchased any item use your actual cost.</t>
  </si>
  <si>
    <t>Event</t>
  </si>
  <si>
    <t>Owed To</t>
  </si>
  <si>
    <t>Total Gate Receipts/Donations</t>
  </si>
  <si>
    <t>Scrip Refund</t>
  </si>
  <si>
    <t>Supplies Warden Bought Back</t>
  </si>
  <si>
    <t>Total Income</t>
  </si>
  <si>
    <t xml:space="preserve">Paid To </t>
  </si>
  <si>
    <t>Fr. Diamond - Computer  Activity Report (Mod Apr 2006)</t>
  </si>
  <si>
    <t xml:space="preserve">  </t>
  </si>
  <si>
    <t>Cost Supplies used</t>
  </si>
  <si>
    <t>Refreshments used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</si>
</sst>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1" fillId="0" borderId="4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0" fontId="3" fillId="0" borderId="3" xfId="0" applyFont="1" applyBorder="1" applyAlignment="1" applyProtection="1">
      <alignment horizontal="left"/>
      <protection locked="0"/>
    </xf>
    <xf numFmtId="4" fontId="1" fillId="0" borderId="6" xfId="0" applyNumberFormat="1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4" fontId="1" fillId="0" borderId="9" xfId="0" applyNumberFormat="1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4" fontId="1" fillId="0" borderId="14" xfId="0" applyNumberFormat="1" applyFont="1" applyBorder="1" applyAlignment="1" applyProtection="1">
      <alignment/>
      <protection locked="0"/>
    </xf>
    <xf numFmtId="4" fontId="1" fillId="0" borderId="5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1" fillId="0" borderId="14" xfId="0" applyNumberFormat="1" applyFont="1" applyFill="1" applyBorder="1" applyAlignment="1" applyProtection="1">
      <alignment/>
      <protection locked="0"/>
    </xf>
    <xf numFmtId="4" fontId="1" fillId="0" borderId="2" xfId="0" applyNumberFormat="1" applyFont="1" applyBorder="1" applyAlignment="1" applyProtection="1">
      <alignment horizontal="center"/>
      <protection locked="0"/>
    </xf>
    <xf numFmtId="4" fontId="3" fillId="0" borderId="13" xfId="0" applyNumberFormat="1" applyFont="1" applyBorder="1" applyAlignment="1" applyProtection="1">
      <alignment horizontal="center"/>
      <protection locked="0"/>
    </xf>
    <xf numFmtId="4" fontId="1" fillId="0" borderId="15" xfId="0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 applyProtection="1">
      <alignment horizontal="center"/>
      <protection locked="0"/>
    </xf>
    <xf numFmtId="4" fontId="1" fillId="0" borderId="16" xfId="0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"/>
      <protection locked="0"/>
    </xf>
    <xf numFmtId="4" fontId="1" fillId="0" borderId="17" xfId="0" applyNumberFormat="1" applyFont="1" applyFill="1" applyBorder="1" applyAlignment="1" applyProtection="1">
      <alignment/>
      <protection locked="0"/>
    </xf>
    <xf numFmtId="4" fontId="1" fillId="0" borderId="18" xfId="0" applyNumberFormat="1" applyFont="1" applyFill="1" applyBorder="1" applyAlignment="1" applyProtection="1">
      <alignment/>
      <protection locked="0"/>
    </xf>
    <xf numFmtId="4" fontId="1" fillId="2" borderId="19" xfId="0" applyNumberFormat="1" applyFont="1" applyFill="1" applyBorder="1" applyAlignment="1" applyProtection="1">
      <alignment/>
      <protection/>
    </xf>
    <xf numFmtId="8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8" xfId="0" applyFont="1" applyBorder="1" applyAlignment="1">
      <alignment/>
    </xf>
    <xf numFmtId="8" fontId="0" fillId="0" borderId="26" xfId="0" applyNumberFormat="1" applyBorder="1" applyAlignment="1">
      <alignment/>
    </xf>
    <xf numFmtId="0" fontId="0" fillId="0" borderId="0" xfId="0" applyBorder="1" applyAlignment="1">
      <alignment/>
    </xf>
    <xf numFmtId="8" fontId="0" fillId="0" borderId="0" xfId="0" applyNumberFormat="1" applyBorder="1" applyAlignment="1">
      <alignment/>
    </xf>
    <xf numFmtId="8" fontId="0" fillId="0" borderId="27" xfId="0" applyNumberFormat="1" applyBorder="1" applyAlignment="1">
      <alignment/>
    </xf>
    <xf numFmtId="0" fontId="7" fillId="3" borderId="26" xfId="0" applyFont="1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21" xfId="0" applyFill="1" applyBorder="1" applyAlignment="1">
      <alignment/>
    </xf>
    <xf numFmtId="0" fontId="3" fillId="0" borderId="30" xfId="0" applyFont="1" applyBorder="1" applyAlignment="1" applyProtection="1">
      <alignment horizontal="left"/>
      <protection locked="0"/>
    </xf>
    <xf numFmtId="4" fontId="3" fillId="0" borderId="31" xfId="0" applyNumberFormat="1" applyFont="1" applyBorder="1" applyAlignment="1" applyProtection="1">
      <alignment horizontal="center"/>
      <protection locked="0"/>
    </xf>
    <xf numFmtId="4" fontId="1" fillId="0" borderId="32" xfId="0" applyNumberFormat="1" applyFont="1" applyFill="1" applyBorder="1" applyAlignment="1" applyProtection="1">
      <alignment/>
      <protection locked="0"/>
    </xf>
    <xf numFmtId="0" fontId="3" fillId="0" borderId="13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4" fontId="1" fillId="0" borderId="0" xfId="0" applyNumberFormat="1" applyFont="1" applyAlignment="1" applyProtection="1">
      <alignment/>
      <protection locked="0"/>
    </xf>
    <xf numFmtId="4" fontId="1" fillId="0" borderId="33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 applyProtection="1">
      <alignment/>
      <protection/>
    </xf>
    <xf numFmtId="4" fontId="3" fillId="0" borderId="34" xfId="0" applyNumberFormat="1" applyFont="1" applyFill="1" applyBorder="1" applyAlignment="1" applyProtection="1">
      <alignment horizontal="center"/>
      <protection/>
    </xf>
    <xf numFmtId="4" fontId="1" fillId="0" borderId="2" xfId="0" applyNumberFormat="1" applyFont="1" applyBorder="1" applyAlignment="1" applyProtection="1">
      <alignment horizontal="center"/>
      <protection/>
    </xf>
    <xf numFmtId="4" fontId="1" fillId="0" borderId="15" xfId="0" applyNumberFormat="1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center"/>
      <protection/>
    </xf>
    <xf numFmtId="4" fontId="3" fillId="0" borderId="34" xfId="0" applyNumberFormat="1" applyFont="1" applyBorder="1" applyAlignment="1" applyProtection="1">
      <alignment horizontal="center"/>
      <protection/>
    </xf>
    <xf numFmtId="4" fontId="1" fillId="0" borderId="35" xfId="0" applyNumberFormat="1" applyFont="1" applyBorder="1" applyAlignment="1" applyProtection="1">
      <alignment horizontal="center"/>
      <protection/>
    </xf>
    <xf numFmtId="4" fontId="1" fillId="2" borderId="18" xfId="0" applyNumberFormat="1" applyFont="1" applyFill="1" applyBorder="1" applyAlignment="1" applyProtection="1">
      <alignment/>
      <protection/>
    </xf>
    <xf numFmtId="4" fontId="1" fillId="0" borderId="36" xfId="0" applyNumberFormat="1" applyFont="1" applyBorder="1" applyAlignment="1" applyProtection="1">
      <alignment horizontal="center"/>
      <protection/>
    </xf>
    <xf numFmtId="0" fontId="3" fillId="0" borderId="34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37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/>
      <protection/>
    </xf>
    <xf numFmtId="4" fontId="1" fillId="2" borderId="11" xfId="0" applyNumberFormat="1" applyFont="1" applyFill="1" applyBorder="1" applyAlignment="1" applyProtection="1">
      <alignment/>
      <protection/>
    </xf>
    <xf numFmtId="4" fontId="1" fillId="2" borderId="39" xfId="0" applyNumberFormat="1" applyFont="1" applyFill="1" applyBorder="1" applyAlignment="1" applyProtection="1">
      <alignment/>
      <protection/>
    </xf>
    <xf numFmtId="4" fontId="1" fillId="0" borderId="9" xfId="0" applyNumberFormat="1" applyFont="1" applyBorder="1" applyAlignment="1" applyProtection="1">
      <alignment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3" fillId="0" borderId="40" xfId="0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1"/>
  <sheetViews>
    <sheetView tabSelected="1" zoomScale="70" zoomScaleNormal="70" workbookViewId="0" topLeftCell="A1">
      <selection activeCell="E6" sqref="E6"/>
    </sheetView>
  </sheetViews>
  <sheetFormatPr defaultColWidth="9.140625" defaultRowHeight="12.75"/>
  <cols>
    <col min="1" max="1" width="4.57421875" style="1" customWidth="1"/>
    <col min="2" max="2" width="17.7109375" style="3" customWidth="1"/>
    <col min="3" max="3" width="31.140625" style="3" customWidth="1"/>
    <col min="4" max="4" width="24.140625" style="3" customWidth="1"/>
    <col min="5" max="5" width="18.00390625" style="10" customWidth="1"/>
    <col min="6" max="7" width="9.140625" style="1" customWidth="1"/>
    <col min="8" max="8" width="11.57421875" style="1" bestFit="1" customWidth="1"/>
    <col min="9" max="16384" width="9.140625" style="1" customWidth="1"/>
  </cols>
  <sheetData>
    <row r="1" ht="15" customHeight="1" thickBot="1">
      <c r="C1" s="68" t="s">
        <v>67</v>
      </c>
    </row>
    <row r="2" spans="2:5" ht="15" customHeight="1" thickBot="1">
      <c r="B2" s="58" t="s">
        <v>9</v>
      </c>
      <c r="C2" s="13" t="s">
        <v>60</v>
      </c>
      <c r="D2" s="13" t="s">
        <v>10</v>
      </c>
      <c r="E2" s="14"/>
    </row>
    <row r="3" ht="15" customHeight="1" thickBot="1"/>
    <row r="4" spans="2:7" ht="15" customHeight="1">
      <c r="B4" s="69" t="s">
        <v>7</v>
      </c>
      <c r="C4" s="70" t="s">
        <v>8</v>
      </c>
      <c r="D4" s="26" t="s">
        <v>2</v>
      </c>
      <c r="E4" s="23" t="s">
        <v>2</v>
      </c>
      <c r="G4" s="1" t="s">
        <v>2</v>
      </c>
    </row>
    <row r="5" spans="2:7" ht="15" customHeight="1" thickBot="1">
      <c r="B5" s="27"/>
      <c r="C5" s="71" t="s">
        <v>22</v>
      </c>
      <c r="D5" s="28" t="s">
        <v>2</v>
      </c>
      <c r="E5" s="25" t="s">
        <v>2</v>
      </c>
      <c r="G5" s="24"/>
    </row>
    <row r="6" spans="2:7" ht="15" customHeight="1" thickBot="1">
      <c r="B6" s="30"/>
      <c r="C6" s="9" t="s">
        <v>2</v>
      </c>
      <c r="D6" s="72" t="s">
        <v>24</v>
      </c>
      <c r="E6" s="35">
        <f>SUM(E4:E5)</f>
        <v>0</v>
      </c>
      <c r="G6" s="24"/>
    </row>
    <row r="7" spans="2:7" ht="15" customHeight="1" thickBot="1">
      <c r="B7" s="30"/>
      <c r="C7" s="9"/>
      <c r="D7" s="32"/>
      <c r="E7" s="33"/>
      <c r="G7" s="24"/>
    </row>
    <row r="8" spans="2:8" ht="15" customHeight="1">
      <c r="B8" s="73" t="s">
        <v>23</v>
      </c>
      <c r="C8" s="70" t="s">
        <v>19</v>
      </c>
      <c r="D8" s="26"/>
      <c r="E8" s="23" t="s">
        <v>2</v>
      </c>
      <c r="G8" s="24"/>
      <c r="H8" s="10" t="s">
        <v>2</v>
      </c>
    </row>
    <row r="9" spans="2:8" ht="15" customHeight="1">
      <c r="B9" s="59"/>
      <c r="C9" s="74" t="s">
        <v>63</v>
      </c>
      <c r="D9" s="16"/>
      <c r="E9" s="60" t="s">
        <v>2</v>
      </c>
      <c r="G9" s="24"/>
      <c r="H9" s="10"/>
    </row>
    <row r="10" spans="2:8" ht="15" customHeight="1" thickBot="1">
      <c r="B10" s="27"/>
      <c r="C10" s="71" t="s">
        <v>64</v>
      </c>
      <c r="D10" s="65"/>
      <c r="E10" s="25" t="s">
        <v>2</v>
      </c>
      <c r="G10" s="24" t="s">
        <v>2</v>
      </c>
      <c r="H10" s="10" t="s">
        <v>2</v>
      </c>
    </row>
    <row r="11" spans="2:9" ht="15" customHeight="1" thickBot="1">
      <c r="B11" s="30"/>
      <c r="C11" s="9" t="s">
        <v>2</v>
      </c>
      <c r="D11" s="72" t="s">
        <v>25</v>
      </c>
      <c r="E11" s="35">
        <f>SUM(E8:E10)</f>
        <v>0</v>
      </c>
      <c r="G11" s="24"/>
      <c r="I11" s="66"/>
    </row>
    <row r="12" spans="2:9" ht="15" customHeight="1" thickBot="1">
      <c r="B12" s="30"/>
      <c r="C12" s="9"/>
      <c r="D12" s="31"/>
      <c r="E12" s="34"/>
      <c r="G12" s="24"/>
      <c r="I12" s="67"/>
    </row>
    <row r="13" spans="2:5" ht="15" customHeight="1" thickBot="1">
      <c r="B13" s="8"/>
      <c r="C13" s="9"/>
      <c r="D13" s="76" t="s">
        <v>16</v>
      </c>
      <c r="E13" s="75">
        <f>SUM(E6-E11)</f>
        <v>0</v>
      </c>
    </row>
    <row r="14" spans="2:10" ht="15" customHeight="1" thickBot="1">
      <c r="B14" s="8"/>
      <c r="C14" s="9"/>
      <c r="D14" s="9"/>
      <c r="E14" s="29"/>
      <c r="J14" s="66"/>
    </row>
    <row r="15" spans="2:9" ht="15" customHeight="1">
      <c r="B15" s="77" t="s">
        <v>0</v>
      </c>
      <c r="C15" s="78" t="s">
        <v>62</v>
      </c>
      <c r="D15" s="78" t="s">
        <v>20</v>
      </c>
      <c r="E15" s="23" t="s">
        <v>2</v>
      </c>
      <c r="G15" s="24"/>
      <c r="I15" s="24"/>
    </row>
    <row r="16" spans="2:9" ht="15" customHeight="1" thickBot="1">
      <c r="B16" s="61"/>
      <c r="C16" s="62"/>
      <c r="D16" s="79" t="s">
        <v>16</v>
      </c>
      <c r="E16" s="81">
        <f>+E13</f>
        <v>0</v>
      </c>
      <c r="I16" s="24"/>
    </row>
    <row r="17" spans="2:6" ht="15" customHeight="1" thickBot="1">
      <c r="B17" s="4"/>
      <c r="C17" s="4"/>
      <c r="D17" s="80" t="s">
        <v>65</v>
      </c>
      <c r="E17" s="82">
        <f>SUM(E15:E16)</f>
        <v>0</v>
      </c>
      <c r="F17" s="2"/>
    </row>
    <row r="18" ht="15" customHeight="1" thickBot="1"/>
    <row r="19" spans="2:5" ht="15" customHeight="1">
      <c r="B19" s="86" t="s">
        <v>3</v>
      </c>
      <c r="C19" s="5" t="s">
        <v>2</v>
      </c>
      <c r="D19" s="5" t="s">
        <v>2</v>
      </c>
      <c r="E19" s="11" t="s">
        <v>2</v>
      </c>
    </row>
    <row r="20" spans="2:5" ht="15" customHeight="1">
      <c r="B20" s="85" t="s">
        <v>4</v>
      </c>
      <c r="C20" s="84" t="s">
        <v>66</v>
      </c>
      <c r="D20" s="84" t="s">
        <v>14</v>
      </c>
      <c r="E20" s="83" t="s">
        <v>1</v>
      </c>
    </row>
    <row r="21" spans="2:5" ht="15" customHeight="1">
      <c r="B21" s="15"/>
      <c r="C21" s="16" t="s">
        <v>2</v>
      </c>
      <c r="D21" s="16" t="s">
        <v>2</v>
      </c>
      <c r="E21" s="17" t="s">
        <v>2</v>
      </c>
    </row>
    <row r="22" spans="2:5" ht="15" customHeight="1">
      <c r="B22" s="15"/>
      <c r="C22" s="16"/>
      <c r="D22" s="16"/>
      <c r="E22" s="17" t="s">
        <v>2</v>
      </c>
    </row>
    <row r="23" spans="2:5" ht="15" customHeight="1">
      <c r="B23" s="15"/>
      <c r="C23" s="16"/>
      <c r="D23" s="16"/>
      <c r="E23" s="17"/>
    </row>
    <row r="24" spans="2:5" ht="15" customHeight="1">
      <c r="B24" s="15"/>
      <c r="C24" s="16"/>
      <c r="D24" s="16"/>
      <c r="E24" s="17"/>
    </row>
    <row r="25" spans="2:5" ht="15" customHeight="1">
      <c r="B25" s="15"/>
      <c r="C25" s="16"/>
      <c r="D25" s="16"/>
      <c r="E25" s="17"/>
    </row>
    <row r="26" spans="2:5" ht="15" customHeight="1">
      <c r="B26" s="15"/>
      <c r="C26" s="16"/>
      <c r="D26" s="16"/>
      <c r="E26" s="17" t="s">
        <v>2</v>
      </c>
    </row>
    <row r="27" spans="2:5" ht="15" customHeight="1" thickBot="1">
      <c r="B27" s="18"/>
      <c r="C27" s="87" t="s">
        <v>2</v>
      </c>
      <c r="D27" s="79" t="s">
        <v>2</v>
      </c>
      <c r="E27" s="19" t="s">
        <v>2</v>
      </c>
    </row>
    <row r="28" spans="2:5" ht="15" customHeight="1" thickBot="1">
      <c r="B28" s="4"/>
      <c r="C28" s="4"/>
      <c r="D28" s="88" t="s">
        <v>13</v>
      </c>
      <c r="E28" s="82">
        <f>SUM(E21:E27)</f>
        <v>0</v>
      </c>
    </row>
    <row r="29" ht="15" customHeight="1" thickBot="1">
      <c r="D29" s="89"/>
    </row>
    <row r="30" spans="2:5" ht="15" customHeight="1">
      <c r="B30" s="90" t="s">
        <v>18</v>
      </c>
      <c r="C30" s="6" t="s">
        <v>2</v>
      </c>
      <c r="D30" s="6"/>
      <c r="E30" s="12"/>
    </row>
    <row r="31" spans="2:5" ht="15" customHeight="1">
      <c r="B31" s="91" t="s">
        <v>4</v>
      </c>
      <c r="C31" s="84" t="s">
        <v>61</v>
      </c>
      <c r="D31" s="84" t="s">
        <v>11</v>
      </c>
      <c r="E31" s="83" t="s">
        <v>1</v>
      </c>
    </row>
    <row r="32" spans="2:5" ht="15" customHeight="1">
      <c r="B32" s="20"/>
      <c r="C32" s="16"/>
      <c r="D32" s="16"/>
      <c r="E32" s="17" t="s">
        <v>2</v>
      </c>
    </row>
    <row r="33" spans="2:5" ht="15" customHeight="1">
      <c r="B33" s="20"/>
      <c r="C33" s="16"/>
      <c r="D33" s="16"/>
      <c r="E33" s="17" t="s">
        <v>2</v>
      </c>
    </row>
    <row r="34" spans="2:5" ht="15" customHeight="1">
      <c r="B34" s="20"/>
      <c r="C34" s="16"/>
      <c r="D34" s="16"/>
      <c r="E34" s="17"/>
    </row>
    <row r="35" spans="2:5" ht="15" customHeight="1">
      <c r="B35" s="20"/>
      <c r="C35" s="16"/>
      <c r="D35" s="16"/>
      <c r="E35" s="17"/>
    </row>
    <row r="36" spans="2:5" ht="15" customHeight="1">
      <c r="B36" s="20"/>
      <c r="C36" s="84" t="s">
        <v>5</v>
      </c>
      <c r="D36" s="84" t="s">
        <v>70</v>
      </c>
      <c r="E36" s="17"/>
    </row>
    <row r="37" spans="2:5" ht="15" customHeight="1" thickBot="1">
      <c r="B37" s="21"/>
      <c r="C37" s="87" t="s">
        <v>15</v>
      </c>
      <c r="D37" s="87" t="s">
        <v>69</v>
      </c>
      <c r="E37" s="22" t="s">
        <v>2</v>
      </c>
    </row>
    <row r="38" spans="2:5" ht="15" customHeight="1" thickBot="1">
      <c r="B38" s="4"/>
      <c r="C38" s="4"/>
      <c r="D38" s="88" t="s">
        <v>21</v>
      </c>
      <c r="E38" s="82">
        <f>SUM(E32:E37)</f>
        <v>0</v>
      </c>
    </row>
    <row r="39" ht="15" customHeight="1" thickBot="1"/>
    <row r="40" spans="2:5" ht="15" customHeight="1" thickBot="1">
      <c r="B40" s="92" t="s">
        <v>6</v>
      </c>
      <c r="C40" s="7"/>
      <c r="D40" s="7"/>
      <c r="E40" s="35">
        <f>SUM(E38+E28)</f>
        <v>0</v>
      </c>
    </row>
    <row r="41" ht="15" customHeight="1" thickBot="1">
      <c r="E41" s="10" t="s">
        <v>2</v>
      </c>
    </row>
    <row r="42" spans="2:5" ht="15" customHeight="1" thickBot="1">
      <c r="B42" s="92" t="s">
        <v>17</v>
      </c>
      <c r="C42" s="7"/>
      <c r="D42" s="7"/>
      <c r="E42" s="35">
        <f>SUM(E17-E40)</f>
        <v>0</v>
      </c>
    </row>
    <row r="43" spans="2:5" ht="18" customHeight="1">
      <c r="B43" s="93" t="s">
        <v>12</v>
      </c>
      <c r="C43" s="63" t="s">
        <v>68</v>
      </c>
      <c r="D43" s="63"/>
      <c r="E43" s="64"/>
    </row>
    <row r="44" spans="2:5" ht="18" customHeight="1">
      <c r="B44" s="63"/>
      <c r="C44" s="63"/>
      <c r="D44" s="63"/>
      <c r="E44" s="64"/>
    </row>
    <row r="45" spans="2:5" ht="15.75">
      <c r="B45" s="63"/>
      <c r="C45" s="63"/>
      <c r="D45" s="63"/>
      <c r="E45" s="64"/>
    </row>
    <row r="46" spans="2:5" ht="15.75">
      <c r="B46" s="63"/>
      <c r="C46" s="63"/>
      <c r="D46" s="63"/>
      <c r="E46" s="64"/>
    </row>
    <row r="47" spans="2:5" ht="15.75">
      <c r="B47" s="63"/>
      <c r="C47" s="63"/>
      <c r="D47" s="63"/>
      <c r="E47" s="64"/>
    </row>
    <row r="48" spans="2:5" ht="15.75">
      <c r="B48" s="63"/>
      <c r="C48" s="63"/>
      <c r="D48" s="63"/>
      <c r="E48" s="64"/>
    </row>
    <row r="49" spans="2:5" ht="15.75">
      <c r="B49" s="63"/>
      <c r="C49" s="63"/>
      <c r="D49" s="63"/>
      <c r="E49" s="64"/>
    </row>
    <row r="50" spans="2:5" ht="15.75">
      <c r="B50" s="63"/>
      <c r="C50" s="63"/>
      <c r="D50" s="63"/>
      <c r="E50" s="64"/>
    </row>
    <row r="51" spans="2:5" ht="15.75">
      <c r="B51" s="63"/>
      <c r="C51" s="63"/>
      <c r="D51" s="63"/>
      <c r="E51" s="64"/>
    </row>
  </sheetData>
  <sheetProtection sheet="1" objects="1" scenarios="1"/>
  <printOptions/>
  <pageMargins left="0.45" right="0.34" top="0.49" bottom="0.46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9"/>
  <sheetViews>
    <sheetView workbookViewId="0" topLeftCell="A1">
      <pane xSplit="11595" topLeftCell="J1" activePane="topLeft" state="split"/>
      <selection pane="topLeft" activeCell="F6" sqref="F6"/>
      <selection pane="topRight" activeCell="J1" sqref="J1"/>
    </sheetView>
  </sheetViews>
  <sheetFormatPr defaultColWidth="9.140625" defaultRowHeight="12.75"/>
  <cols>
    <col min="1" max="1" width="1.7109375" style="0" customWidth="1"/>
    <col min="2" max="2" width="30.00390625" style="0" bestFit="1" customWidth="1"/>
    <col min="7" max="7" width="2.7109375" style="0" customWidth="1"/>
    <col min="9" max="9" width="2.7109375" style="0" customWidth="1"/>
    <col min="10" max="10" width="20.7109375" style="0" customWidth="1"/>
  </cols>
  <sheetData>
    <row r="1" spans="2:10" ht="14.25" thickBot="1" thickTop="1">
      <c r="B1" s="56" t="s">
        <v>26</v>
      </c>
      <c r="C1" s="37"/>
      <c r="D1" s="38"/>
      <c r="E1" s="38"/>
      <c r="F1" s="38"/>
      <c r="G1" s="38"/>
      <c r="H1" s="38"/>
      <c r="I1" s="38"/>
      <c r="J1" s="39"/>
    </row>
    <row r="2" spans="2:10" ht="14.25" thickBot="1" thickTop="1">
      <c r="B2" s="37" t="s">
        <v>27</v>
      </c>
      <c r="C2" s="57" t="s">
        <v>28</v>
      </c>
      <c r="D2" s="57"/>
      <c r="E2" s="38"/>
      <c r="F2" s="38" t="s">
        <v>9</v>
      </c>
      <c r="G2" s="38"/>
      <c r="H2" s="38" t="s">
        <v>29</v>
      </c>
      <c r="I2" s="38"/>
      <c r="J2" s="39"/>
    </row>
    <row r="3" ht="13.5" thickTop="1"/>
    <row r="4" spans="2:10" ht="12.75">
      <c r="B4" s="44" t="s">
        <v>30</v>
      </c>
      <c r="C4" s="45"/>
      <c r="D4" s="45" t="s">
        <v>31</v>
      </c>
      <c r="E4" s="45"/>
      <c r="F4" s="45" t="s">
        <v>1</v>
      </c>
      <c r="G4" s="45"/>
      <c r="H4" s="45" t="s">
        <v>32</v>
      </c>
      <c r="I4" s="45"/>
      <c r="J4" s="46" t="s">
        <v>33</v>
      </c>
    </row>
    <row r="5" spans="2:10" ht="12.75">
      <c r="B5" s="47"/>
      <c r="C5" s="48"/>
      <c r="D5" s="48" t="s">
        <v>34</v>
      </c>
      <c r="E5" s="48"/>
      <c r="F5" s="48" t="s">
        <v>35</v>
      </c>
      <c r="G5" s="48"/>
      <c r="H5" s="48"/>
      <c r="I5" s="48"/>
      <c r="J5" s="49"/>
    </row>
    <row r="7" spans="2:10" ht="12.75">
      <c r="B7" t="s">
        <v>36</v>
      </c>
      <c r="C7" t="s">
        <v>37</v>
      </c>
      <c r="D7" s="43"/>
      <c r="E7">
        <f>D26</f>
        <v>0</v>
      </c>
      <c r="F7" s="43">
        <f>E7*1.1</f>
        <v>0</v>
      </c>
      <c r="H7" s="50">
        <v>0.06</v>
      </c>
      <c r="J7" s="50">
        <f>F7*H7</f>
        <v>0</v>
      </c>
    </row>
    <row r="8" spans="2:10" ht="12.75">
      <c r="B8" t="s">
        <v>38</v>
      </c>
      <c r="C8" t="s">
        <v>37</v>
      </c>
      <c r="D8" s="43"/>
      <c r="E8">
        <f>D26</f>
        <v>0</v>
      </c>
      <c r="F8" s="43">
        <f aca="true" t="shared" si="0" ref="F8:F20">E8*1.1</f>
        <v>0</v>
      </c>
      <c r="H8" s="36">
        <v>0.04</v>
      </c>
      <c r="J8" s="50">
        <f aca="true" t="shared" si="1" ref="J8:J25">F8*H8</f>
        <v>0</v>
      </c>
    </row>
    <row r="9" spans="2:10" ht="12.75">
      <c r="B9" t="s">
        <v>39</v>
      </c>
      <c r="C9" t="s">
        <v>37</v>
      </c>
      <c r="D9" s="43"/>
      <c r="E9">
        <f>D26</f>
        <v>0</v>
      </c>
      <c r="F9" s="43">
        <f t="shared" si="0"/>
        <v>0</v>
      </c>
      <c r="J9" s="50">
        <f t="shared" si="1"/>
        <v>0</v>
      </c>
    </row>
    <row r="10" spans="2:10" ht="12.75">
      <c r="B10" t="s">
        <v>40</v>
      </c>
      <c r="C10" t="s">
        <v>37</v>
      </c>
      <c r="D10" s="43"/>
      <c r="E10">
        <f>D26</f>
        <v>0</v>
      </c>
      <c r="F10" s="43">
        <f t="shared" si="0"/>
        <v>0</v>
      </c>
      <c r="J10" s="50">
        <f t="shared" si="1"/>
        <v>0</v>
      </c>
    </row>
    <row r="11" spans="2:10" ht="12.75">
      <c r="B11" t="s">
        <v>41</v>
      </c>
      <c r="C11" t="s">
        <v>37</v>
      </c>
      <c r="D11" s="43"/>
      <c r="E11">
        <f>D26</f>
        <v>0</v>
      </c>
      <c r="F11" s="43">
        <f t="shared" si="0"/>
        <v>0</v>
      </c>
      <c r="H11" s="36">
        <v>0.01</v>
      </c>
      <c r="J11" s="50">
        <f t="shared" si="1"/>
        <v>0</v>
      </c>
    </row>
    <row r="12" spans="2:10" ht="12.75">
      <c r="B12" t="s">
        <v>42</v>
      </c>
      <c r="C12" t="s">
        <v>37</v>
      </c>
      <c r="D12" s="43"/>
      <c r="E12">
        <f>D26</f>
        <v>0</v>
      </c>
      <c r="F12" s="43">
        <f t="shared" si="0"/>
        <v>0</v>
      </c>
      <c r="H12" s="36">
        <v>0.02</v>
      </c>
      <c r="J12" s="50">
        <f t="shared" si="1"/>
        <v>0</v>
      </c>
    </row>
    <row r="13" spans="2:10" ht="12.75">
      <c r="B13" t="s">
        <v>43</v>
      </c>
      <c r="C13" t="s">
        <v>37</v>
      </c>
      <c r="D13" s="43"/>
      <c r="E13">
        <f>D26</f>
        <v>0</v>
      </c>
      <c r="F13" s="43">
        <f t="shared" si="0"/>
        <v>0</v>
      </c>
      <c r="H13" s="36">
        <v>0.01</v>
      </c>
      <c r="J13" s="50">
        <f t="shared" si="1"/>
        <v>0</v>
      </c>
    </row>
    <row r="14" spans="2:10" ht="12.75">
      <c r="B14" t="s">
        <v>44</v>
      </c>
      <c r="C14" t="s">
        <v>37</v>
      </c>
      <c r="D14" s="43"/>
      <c r="E14">
        <f>D26</f>
        <v>0</v>
      </c>
      <c r="F14" s="43">
        <f t="shared" si="0"/>
        <v>0</v>
      </c>
      <c r="H14" s="36">
        <v>0.01</v>
      </c>
      <c r="J14" s="50">
        <f t="shared" si="1"/>
        <v>0</v>
      </c>
    </row>
    <row r="15" spans="2:10" ht="12.75">
      <c r="B15" t="s">
        <v>45</v>
      </c>
      <c r="C15" t="s">
        <v>37</v>
      </c>
      <c r="D15" s="43"/>
      <c r="E15">
        <f>D26</f>
        <v>0</v>
      </c>
      <c r="F15" s="43">
        <f t="shared" si="0"/>
        <v>0</v>
      </c>
      <c r="H15" s="36">
        <v>0.01</v>
      </c>
      <c r="J15" s="50">
        <f t="shared" si="1"/>
        <v>0</v>
      </c>
    </row>
    <row r="16" spans="2:10" ht="12.75">
      <c r="B16" t="s">
        <v>46</v>
      </c>
      <c r="C16" t="s">
        <v>37</v>
      </c>
      <c r="D16" s="43"/>
      <c r="E16">
        <f>D26</f>
        <v>0</v>
      </c>
      <c r="F16" s="43">
        <f t="shared" si="0"/>
        <v>0</v>
      </c>
      <c r="H16" s="36">
        <v>0.03</v>
      </c>
      <c r="J16" s="50">
        <f t="shared" si="1"/>
        <v>0</v>
      </c>
    </row>
    <row r="17" spans="2:10" ht="12.75">
      <c r="B17" t="s">
        <v>47</v>
      </c>
      <c r="C17" t="s">
        <v>37</v>
      </c>
      <c r="D17" s="43"/>
      <c r="E17">
        <f>D26</f>
        <v>0</v>
      </c>
      <c r="F17" s="43">
        <f t="shared" si="0"/>
        <v>0</v>
      </c>
      <c r="H17" s="36">
        <v>0.02</v>
      </c>
      <c r="J17" s="50">
        <f t="shared" si="1"/>
        <v>0</v>
      </c>
    </row>
    <row r="18" spans="2:10" ht="12.75">
      <c r="B18" t="s">
        <v>48</v>
      </c>
      <c r="D18" s="43"/>
      <c r="E18">
        <f>D26</f>
        <v>0</v>
      </c>
      <c r="F18" s="43">
        <f t="shared" si="0"/>
        <v>0</v>
      </c>
      <c r="H18" s="36">
        <v>0.03</v>
      </c>
      <c r="J18" s="50">
        <f t="shared" si="1"/>
        <v>0</v>
      </c>
    </row>
    <row r="19" spans="2:10" ht="12.75">
      <c r="B19" t="s">
        <v>49</v>
      </c>
      <c r="C19" t="s">
        <v>37</v>
      </c>
      <c r="D19" s="43"/>
      <c r="E19">
        <f>D26</f>
        <v>0</v>
      </c>
      <c r="F19" s="43">
        <f t="shared" si="0"/>
        <v>0</v>
      </c>
      <c r="H19" s="36">
        <v>0.02</v>
      </c>
      <c r="J19" s="50">
        <f t="shared" si="1"/>
        <v>0</v>
      </c>
    </row>
    <row r="20" spans="2:10" ht="12.75">
      <c r="B20" t="s">
        <v>50</v>
      </c>
      <c r="C20" t="s">
        <v>37</v>
      </c>
      <c r="D20" s="43"/>
      <c r="E20">
        <f>D26</f>
        <v>0</v>
      </c>
      <c r="F20" s="43">
        <f t="shared" si="0"/>
        <v>0</v>
      </c>
      <c r="H20" s="36">
        <v>0.01</v>
      </c>
      <c r="J20" s="50">
        <f t="shared" si="1"/>
        <v>0</v>
      </c>
    </row>
    <row r="21" spans="2:10" ht="12.75">
      <c r="B21" t="s">
        <v>51</v>
      </c>
      <c r="C21" t="s">
        <v>37</v>
      </c>
      <c r="D21" s="43"/>
      <c r="F21" s="43"/>
      <c r="H21" s="36">
        <v>0.06</v>
      </c>
      <c r="J21" s="50">
        <f t="shared" si="1"/>
        <v>0</v>
      </c>
    </row>
    <row r="22" spans="2:10" ht="12.75">
      <c r="B22" t="s">
        <v>52</v>
      </c>
      <c r="D22" s="43"/>
      <c r="F22" s="43"/>
      <c r="H22" s="36">
        <v>0.8</v>
      </c>
      <c r="J22" s="50">
        <f t="shared" si="1"/>
        <v>0</v>
      </c>
    </row>
    <row r="23" spans="2:10" ht="12.75">
      <c r="B23" t="s">
        <v>53</v>
      </c>
      <c r="D23" s="43"/>
      <c r="F23" s="43"/>
      <c r="H23" s="36">
        <v>1.06</v>
      </c>
      <c r="J23" s="50">
        <f t="shared" si="1"/>
        <v>0</v>
      </c>
    </row>
    <row r="24" spans="2:10" ht="12.75">
      <c r="B24" t="s">
        <v>54</v>
      </c>
      <c r="D24" s="43"/>
      <c r="F24" s="43"/>
      <c r="H24" s="36">
        <v>0.95</v>
      </c>
      <c r="J24" s="50">
        <f t="shared" si="1"/>
        <v>0</v>
      </c>
    </row>
    <row r="25" spans="2:10" ht="13.5" thickBot="1">
      <c r="B25" t="s">
        <v>55</v>
      </c>
      <c r="D25" s="51"/>
      <c r="F25" s="51"/>
      <c r="H25" s="36">
        <v>0.36</v>
      </c>
      <c r="J25" s="52">
        <f t="shared" si="1"/>
        <v>0</v>
      </c>
    </row>
    <row r="26" spans="2:10" ht="14.25" thickBot="1" thickTop="1">
      <c r="B26" s="37" t="s">
        <v>56</v>
      </c>
      <c r="C26" s="38" t="s">
        <v>37</v>
      </c>
      <c r="D26" s="39">
        <v>0</v>
      </c>
      <c r="F26" s="40" t="s">
        <v>57</v>
      </c>
      <c r="G26" s="41"/>
      <c r="H26" s="41"/>
      <c r="I26" s="41"/>
      <c r="J26" s="53">
        <f>SUM(J7:J25)</f>
        <v>0</v>
      </c>
    </row>
    <row r="27" spans="6:10" ht="13.5" thickTop="1">
      <c r="F27" s="42"/>
      <c r="G27" s="43"/>
      <c r="H27" s="43"/>
      <c r="I27" s="54" t="s">
        <v>58</v>
      </c>
      <c r="J27" s="55"/>
    </row>
    <row r="29" ht="12.75">
      <c r="B29" t="s">
        <v>59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Urban</dc:creator>
  <cp:keywords/>
  <dc:description/>
  <cp:lastModifiedBy>Hank</cp:lastModifiedBy>
  <cp:lastPrinted>2006-04-07T18:48:08Z</cp:lastPrinted>
  <dcterms:created xsi:type="dcterms:W3CDTF">2004-03-23T16:45:37Z</dcterms:created>
  <dcterms:modified xsi:type="dcterms:W3CDTF">2006-04-10T18:31:03Z</dcterms:modified>
  <cp:category/>
  <cp:version/>
  <cp:contentType/>
  <cp:contentStatus/>
</cp:coreProperties>
</file>